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3C97781-34CC-40CE-9B63-8B53409A6BEC}"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C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<sst xmlns="http://schemas.openxmlformats.org/spreadsheetml/2006/main" count="1830" uniqueCount="855">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</sst>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3"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806</v>
      </c>
      <c r="B10" s="185"/>
      <c r="C10" s="193" t="str">
        <f>VLOOKUP(A10,lista,2,0)</f>
        <v>-</v>
      </c>
      <c r="D10" s="193"/>
      <c r="E10" s="193"/>
      <c r="F10" s="193"/>
      <c r="G10" s="193" t="str">
        <f>VLOOKUP(A10,lista,3,0)</f>
        <v>Experto/a 2</v>
      </c>
      <c r="H10" s="193"/>
      <c r="I10" s="200" t="str">
        <f>VLOOKUP(A10,lista,4,0)</f>
        <v>Analista senior comercial</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laboral de al menos 8 años.
Formación específica/Máster en Negocio Internacional.
Inglés: Nivel C1.
Francés: Nivel B2.</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0l/QhgY3U4D/qA7lAdEmHVg9fzLiitgqcCvwhKwac8Us8FQDGUTHfxzePmQYsqhVBUoDhPED6khGkgWGBmIZRw==" saltValue="tpD/PWRdnGkzwTEr7CZJp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2025-10-28T13:05:55Z</dcterms:modified>
</cp:coreProperties>
</file>